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18195" windowHeight="672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F52" i="1" l="1"/>
  <c r="G52" i="1"/>
</calcChain>
</file>

<file path=xl/sharedStrings.xml><?xml version="1.0" encoding="utf-8"?>
<sst xmlns="http://schemas.openxmlformats.org/spreadsheetml/2006/main" count="120" uniqueCount="60">
  <si>
    <t>Èáï N Лот  N</t>
  </si>
  <si>
    <t>ø³Ý³Ï Кол</t>
  </si>
  <si>
    <t>ÈáïÇ  ³Ýí³ÝáõÙÁ                 Название  лота</t>
  </si>
  <si>
    <t>àëÏÇ (Ñ³ñ·)    
 Золото (проба)</t>
  </si>
  <si>
    <t xml:space="preserve">ÀÝ¹Ñ.ù³ßÁ Общ.вес      </t>
  </si>
  <si>
    <t>êÏ½µÝ.·ÇÝÁ 
Старт цена AMD</t>
  </si>
  <si>
    <t>ßÕÃ³, цепь</t>
  </si>
  <si>
    <t>դեղին/желтое</t>
  </si>
  <si>
    <t>սպիտակ/белое</t>
  </si>
  <si>
    <t>ÁÝ¹³Ù»ÝÁ,  итого</t>
  </si>
  <si>
    <t>Ë³ã, Ù³ï³ÝÇ, Ï³Ë³½³ñ¹, ç³ñ¹áÝ, крест, кольцо, кулон, лом</t>
  </si>
  <si>
    <t>Ù³ï³ÝÇ, кольцо</t>
  </si>
  <si>
    <t>ç³ñ¹áÝ, лом</t>
  </si>
  <si>
    <t>Ù³ï³ÝÇ, ßÕÃ³, ûÕ, Ï³Ë³½³ñ¹, кольцо,цепь, серьги, кулон</t>
  </si>
  <si>
    <t>í½Ýáó, Ã¨Ýáó, колье, браслет</t>
  </si>
  <si>
    <t>Ã¨Ýáó, браслет</t>
  </si>
  <si>
    <t>Ù³ï³ÝÇ, ßÕÃ³, Ã¨Ýáó, Ï³Ë³½³ñ¹, кольцо, цепь, браслет, кулон</t>
  </si>
  <si>
    <t>Ã¨Ýáó, Ù³ï³ÝÇ, Ï³Ë³½³ñ¹, ûÕ, браслет, кольцо, кулон, серьги</t>
  </si>
  <si>
    <t>ßÕÃ³, Ã¨Ýáó, цепь, браслет</t>
  </si>
  <si>
    <t>Ù³ï³ÝÇ, ûÕ, Ï³Ë³½³ñ¹, кольцо, серьги, кулон</t>
  </si>
  <si>
    <t>Ù³ï³ÝÇ, ßÕÃ³, ûÕ, кольцо,цепь, серьги</t>
  </si>
  <si>
    <t>Ï³Ë³½³ñ¹, кулон</t>
  </si>
  <si>
    <t>Ù³ï³ÝÇ, ûÕ, кольцо, серьги</t>
  </si>
  <si>
    <t>ßÕÃ³, Ù³ï³ÝÇ, цепь, кольцо</t>
  </si>
  <si>
    <t>Ù³ï³ÝÇ, Ã¨Ýáó, ûÕ, кольцо, браслет, серьги</t>
  </si>
  <si>
    <t>Ë³ã, ûÕ, ßÕÃ³, Ï³Ë³½³ñ¹, крест, серьги, цепь, кулон</t>
  </si>
  <si>
    <t>Ë³ã, ßÕÃ³, крест, цепь</t>
  </si>
  <si>
    <t>Ë³ã, Ù³ï³ÝÇ, Ã¨Ýáó, í½Ýáó, Ï³Ë³½³ñ¹, ûÕ, крест, кольцо, браслет, колье, кулон, серьги</t>
  </si>
  <si>
    <t>ßÕÃ³, Ï³Ë³½³ñ¹, цепь, кулон</t>
  </si>
  <si>
    <t>Ã¨Ýáó, ûÕ, браслет, серьги</t>
  </si>
  <si>
    <t>ìî´_23_0277</t>
  </si>
  <si>
    <t>ìî´_23_0278</t>
  </si>
  <si>
    <t>ìî´_23_0279</t>
  </si>
  <si>
    <t>ìî´_23_0280</t>
  </si>
  <si>
    <t>ìî´_23_0281</t>
  </si>
  <si>
    <t>ìî´_23_0282</t>
  </si>
  <si>
    <t>ìî´_23_0283</t>
  </si>
  <si>
    <t>ìî´_23_0284</t>
  </si>
  <si>
    <t>ìî´_23_0285</t>
  </si>
  <si>
    <t>ìî´_23_0286</t>
  </si>
  <si>
    <t>ìî´_23_0287</t>
  </si>
  <si>
    <t>ìî´_23_0288</t>
  </si>
  <si>
    <t>ìî´_23_0289</t>
  </si>
  <si>
    <t>ìî´_23_0290</t>
  </si>
  <si>
    <t>ìî´_23_0291</t>
  </si>
  <si>
    <t>ìî´_23_0292</t>
  </si>
  <si>
    <t>ìî´_23_0293</t>
  </si>
  <si>
    <t>ìî´_23_0294</t>
  </si>
  <si>
    <t>ìî´_23_0295</t>
  </si>
  <si>
    <t>ìî´_23_0296</t>
  </si>
  <si>
    <t>ìî´_23_0297</t>
  </si>
  <si>
    <t>ìî´_23_0298</t>
  </si>
  <si>
    <t>ìî´_23_0299</t>
  </si>
  <si>
    <t>ìî´_23_0300</t>
  </si>
  <si>
    <t>ìî´_23_0301</t>
  </si>
  <si>
    <t>ìî´_23_0302</t>
  </si>
  <si>
    <t>ìî´_23_0303</t>
  </si>
  <si>
    <t>ìî´_23_0304</t>
  </si>
  <si>
    <t>ìî´_23_0305</t>
  </si>
  <si>
    <t>N  ìî´_23_0277 - ìî´_23_0305  å³ÛÙ³Ý³·ñÇ Ñ³í»Éí³Í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</si>
</sst>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5" formatCode="_(* #,##0.00_);_(* \(#,##0.00\);_(* &quot;-&quot;??_);_(@_)"/>
    <numFmt numFmtId="166" formatCode="0.0"/>
  </numFmts>
  <fonts count="8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2"/>
      <name val="Arial Armenian"/>
      <family val="2"/>
    </font>
    <font>
      <sz val="12"/>
      <name val="Arial"/>
      <family val="2"/>
    </font>
    <font>
      <sz val="10"/>
      <name val="Arial"/>
      <family val="2"/>
    </font>
    <font>
      <sz val="12"/>
      <color theme="1"/>
      <name val="Arial Armenian"/>
      <family val="2"/>
    </font>
    <font>
      <sz val="11"/>
      <color theme="1"/>
      <name val="Arial Armenian"/>
      <family val="2"/>
    </font>
    <font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1" fillId="0" borderId="0"/>
    <xf numFmtId="165" fontId="1" fillId="0" borderId="0" applyFont="0" applyFill="0" applyBorder="0" applyAlignment="0" applyProtection="0"/>
    <xf numFmtId="0" fontId="7" fillId="2" borderId="0" applyNumberFormat="0" applyBorder="0" applyAlignment="0" applyProtection="0"/>
    <xf numFmtId="9" fontId="1" fillId="0" borderId="0" applyFont="0" applyFill="0" applyBorder="0" applyAlignment="0" applyProtection="0"/>
  </cellStyleXfs>
  <cellXfs count="23">
    <xf numFmtId="0" fontId="0" fillId="0" borderId="0" xfId="0"/>
    <xf numFmtId="0" fontId="1" fillId="0" borderId="0" xfId="1"/>
    <xf numFmtId="0" fontId="2" fillId="0" borderId="1" xfId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 wrapText="1"/>
    </xf>
    <xf numFmtId="0" fontId="5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4" fillId="0" borderId="1" xfId="1" applyFont="1" applyFill="1" applyBorder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14" fontId="5" fillId="0" borderId="0" xfId="1" applyNumberFormat="1" applyFont="1" applyAlignment="1">
      <alignment horizontal="center" vertical="center"/>
    </xf>
    <xf numFmtId="166" fontId="2" fillId="0" borderId="6" xfId="1" applyNumberFormat="1" applyFont="1" applyFill="1" applyBorder="1" applyAlignment="1">
      <alignment horizontal="center" vertical="center" wrapText="1"/>
    </xf>
    <xf numFmtId="166" fontId="2" fillId="0" borderId="5" xfId="1" applyNumberFormat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 wrapText="1"/>
    </xf>
    <xf numFmtId="3" fontId="2" fillId="0" borderId="1" xfId="1" applyNumberFormat="1" applyFont="1" applyFill="1" applyBorder="1" applyAlignment="1">
      <alignment vertical="center" wrapText="1"/>
    </xf>
    <xf numFmtId="0" fontId="2" fillId="0" borderId="5" xfId="1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horizontal="center" vertical="center" wrapText="1"/>
    </xf>
    <xf numFmtId="0" fontId="2" fillId="0" borderId="4" xfId="1" applyFont="1" applyFill="1" applyBorder="1" applyAlignment="1">
      <alignment horizontal="center" vertical="center" wrapText="1"/>
    </xf>
    <xf numFmtId="0" fontId="2" fillId="0" borderId="5" xfId="1" applyFont="1" applyFill="1" applyBorder="1" applyAlignment="1">
      <alignment horizontal="center" vertical="center" wrapText="1"/>
    </xf>
    <xf numFmtId="0" fontId="5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2" fillId="0" borderId="3" xfId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 wrapText="1"/>
    </xf>
    <xf numFmtId="0" fontId="2" fillId="0" borderId="7" xfId="1" applyFont="1" applyFill="1" applyBorder="1" applyAlignment="1">
      <alignment horizontal="center" vertical="center" wrapText="1"/>
    </xf>
    <xf numFmtId="49" fontId="2" fillId="0" borderId="2" xfId="1" applyNumberFormat="1" applyFont="1" applyFill="1" applyBorder="1" applyAlignment="1">
      <alignment horizontal="center" vertical="center" wrapText="1"/>
    </xf>
  </cellXfs>
  <cellStyles count="5">
    <cellStyle name="Акцент2 2" xfId="3"/>
    <cellStyle name="Обычный" xfId="0" builtinId="0"/>
    <cellStyle name="Обычный 2" xfId="1"/>
    <cellStyle name="Процентный 2" xfId="4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2"/>
  <sheetViews>
    <sheetView tabSelected="1" zoomScale="60" zoomScaleNormal="60" workbookViewId="0">
      <selection activeCell="K7" sqref="K7"/>
    </sheetView>
  </sheetViews>
  <sheetFormatPr defaultRowHeight="15" x14ac:dyDescent="0.25"/>
  <cols>
    <col min="1" max="1" width="23.42578125" customWidth="1"/>
    <col min="3" max="3" width="32.5703125" customWidth="1"/>
    <col min="4" max="4" width="11.5703125" customWidth="1"/>
    <col min="5" max="5" width="10.140625" customWidth="1"/>
    <col min="6" max="6" width="12.28515625" customWidth="1"/>
    <col min="7" max="7" width="18.42578125" customWidth="1"/>
  </cols>
  <sheetData>
    <row r="1" spans="1:7" x14ac:dyDescent="0.25">
      <c r="A1" s="4"/>
      <c r="B1" s="4"/>
      <c r="C1" s="4"/>
      <c r="D1" s="1"/>
      <c r="E1" s="4"/>
      <c r="F1" s="4"/>
      <c r="G1" s="4"/>
    </row>
    <row r="2" spans="1:7" x14ac:dyDescent="0.25">
      <c r="A2" s="4">
        <v>1</v>
      </c>
      <c r="B2" s="1"/>
      <c r="C2" s="17" t="s">
        <v>59</v>
      </c>
      <c r="D2" s="17"/>
      <c r="E2" s="17"/>
      <c r="F2" s="17"/>
      <c r="G2" s="8">
        <v>44964</v>
      </c>
    </row>
    <row r="3" spans="1:7" x14ac:dyDescent="0.25">
      <c r="A3" s="5"/>
      <c r="B3" s="5"/>
      <c r="C3" s="18"/>
      <c r="D3" s="18"/>
      <c r="E3" s="18"/>
      <c r="F3" s="18"/>
      <c r="G3" s="5"/>
    </row>
    <row r="4" spans="1:7" x14ac:dyDescent="0.25">
      <c r="A4" s="1"/>
      <c r="B4" s="1"/>
      <c r="C4" s="1"/>
      <c r="D4" s="1"/>
      <c r="E4" s="1"/>
      <c r="F4" s="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ht="45" x14ac:dyDescent="0.25">
      <c r="A6" s="2" t="s">
        <v>0</v>
      </c>
      <c r="B6" s="2" t="s">
        <v>1</v>
      </c>
      <c r="C6" s="2" t="s">
        <v>2</v>
      </c>
      <c r="D6" s="15" t="s">
        <v>3</v>
      </c>
      <c r="E6" s="16"/>
      <c r="F6" s="2" t="s">
        <v>4</v>
      </c>
      <c r="G6" s="2" t="s">
        <v>5</v>
      </c>
    </row>
    <row r="7" spans="1:7" ht="30" x14ac:dyDescent="0.25">
      <c r="A7" s="19" t="s">
        <v>30</v>
      </c>
      <c r="B7" s="19">
        <v>1</v>
      </c>
      <c r="C7" s="19" t="s">
        <v>6</v>
      </c>
      <c r="D7" s="2" t="s">
        <v>7</v>
      </c>
      <c r="E7" s="19">
        <v>583</v>
      </c>
      <c r="F7" s="9">
        <v>31</v>
      </c>
      <c r="G7" s="12">
        <v>431335</v>
      </c>
    </row>
    <row r="8" spans="1:7" ht="45" x14ac:dyDescent="0.25">
      <c r="A8" s="20"/>
      <c r="B8" s="20"/>
      <c r="C8" s="20"/>
      <c r="D8" s="2" t="s">
        <v>8</v>
      </c>
      <c r="E8" s="20"/>
      <c r="F8" s="9">
        <v>17</v>
      </c>
      <c r="G8" s="12">
        <v>212885</v>
      </c>
    </row>
    <row r="9" spans="1:7" ht="60" x14ac:dyDescent="0.25">
      <c r="A9" s="19" t="s">
        <v>31</v>
      </c>
      <c r="B9" s="14">
        <v>6</v>
      </c>
      <c r="C9" s="14" t="s">
        <v>10</v>
      </c>
      <c r="D9" s="2" t="s">
        <v>7</v>
      </c>
      <c r="E9" s="14">
        <v>583</v>
      </c>
      <c r="F9" s="9">
        <v>5.3</v>
      </c>
      <c r="G9" s="12">
        <v>73744</v>
      </c>
    </row>
    <row r="10" spans="1:7" ht="30" x14ac:dyDescent="0.25">
      <c r="A10" s="21"/>
      <c r="B10" s="2">
        <v>1</v>
      </c>
      <c r="C10" s="2" t="s">
        <v>11</v>
      </c>
      <c r="D10" s="2" t="s">
        <v>7</v>
      </c>
      <c r="E10" s="13">
        <v>500</v>
      </c>
      <c r="F10" s="10">
        <v>1</v>
      </c>
      <c r="G10" s="12">
        <v>11933</v>
      </c>
    </row>
    <row r="11" spans="1:7" ht="30" x14ac:dyDescent="0.25">
      <c r="A11" s="20"/>
      <c r="B11" s="2">
        <v>1</v>
      </c>
      <c r="C11" s="7" t="s">
        <v>12</v>
      </c>
      <c r="D11" s="2" t="s">
        <v>7</v>
      </c>
      <c r="E11" s="13">
        <v>900</v>
      </c>
      <c r="F11" s="9">
        <v>0.3</v>
      </c>
      <c r="G11" s="12">
        <v>6444</v>
      </c>
    </row>
    <row r="12" spans="1:7" ht="30" x14ac:dyDescent="0.25">
      <c r="A12" s="19" t="s">
        <v>32</v>
      </c>
      <c r="B12" s="19">
        <v>10</v>
      </c>
      <c r="C12" s="19" t="s">
        <v>13</v>
      </c>
      <c r="D12" s="2" t="s">
        <v>7</v>
      </c>
      <c r="E12" s="19">
        <v>583</v>
      </c>
      <c r="F12" s="9">
        <v>22</v>
      </c>
      <c r="G12" s="12">
        <v>306109</v>
      </c>
    </row>
    <row r="13" spans="1:7" ht="45" x14ac:dyDescent="0.25">
      <c r="A13" s="21"/>
      <c r="B13" s="20"/>
      <c r="C13" s="20"/>
      <c r="D13" s="2" t="s">
        <v>8</v>
      </c>
      <c r="E13" s="20"/>
      <c r="F13" s="9">
        <v>2.2000000000000002</v>
      </c>
      <c r="G13" s="12">
        <v>27550</v>
      </c>
    </row>
    <row r="14" spans="1:7" ht="30" x14ac:dyDescent="0.25">
      <c r="A14" s="20"/>
      <c r="B14" s="2">
        <v>1</v>
      </c>
      <c r="C14" s="2" t="s">
        <v>11</v>
      </c>
      <c r="D14" s="2" t="s">
        <v>7</v>
      </c>
      <c r="E14" s="13">
        <v>750</v>
      </c>
      <c r="F14" s="10">
        <v>5.9</v>
      </c>
      <c r="G14" s="12">
        <v>105608</v>
      </c>
    </row>
    <row r="15" spans="1:7" ht="30" x14ac:dyDescent="0.25">
      <c r="A15" s="14" t="s">
        <v>33</v>
      </c>
      <c r="B15" s="14">
        <v>2</v>
      </c>
      <c r="C15" s="14" t="s">
        <v>14</v>
      </c>
      <c r="D15" s="2" t="s">
        <v>7</v>
      </c>
      <c r="E15" s="2">
        <v>583</v>
      </c>
      <c r="F15" s="9">
        <v>41.6</v>
      </c>
      <c r="G15" s="12">
        <v>578824</v>
      </c>
    </row>
    <row r="16" spans="1:7" ht="30" x14ac:dyDescent="0.25">
      <c r="A16" s="14" t="s">
        <v>34</v>
      </c>
      <c r="B16" s="14">
        <v>2</v>
      </c>
      <c r="C16" s="14" t="s">
        <v>15</v>
      </c>
      <c r="D16" s="2" t="s">
        <v>7</v>
      </c>
      <c r="E16" s="2">
        <v>583</v>
      </c>
      <c r="F16" s="9">
        <v>28.5</v>
      </c>
      <c r="G16" s="12">
        <v>396550</v>
      </c>
    </row>
    <row r="17" spans="1:7" ht="60" x14ac:dyDescent="0.25">
      <c r="A17" s="14" t="s">
        <v>35</v>
      </c>
      <c r="B17" s="14">
        <v>4</v>
      </c>
      <c r="C17" s="14" t="s">
        <v>16</v>
      </c>
      <c r="D17" s="2" t="s">
        <v>7</v>
      </c>
      <c r="E17" s="2">
        <v>583</v>
      </c>
      <c r="F17" s="9">
        <v>28.6</v>
      </c>
      <c r="G17" s="12">
        <v>397942</v>
      </c>
    </row>
    <row r="18" spans="1:7" ht="30" x14ac:dyDescent="0.25">
      <c r="A18" s="19" t="s">
        <v>36</v>
      </c>
      <c r="B18" s="19">
        <v>20</v>
      </c>
      <c r="C18" s="19" t="s">
        <v>17</v>
      </c>
      <c r="D18" s="2" t="s">
        <v>7</v>
      </c>
      <c r="E18" s="19">
        <v>583</v>
      </c>
      <c r="F18" s="9">
        <v>43.2</v>
      </c>
      <c r="G18" s="12">
        <v>601087</v>
      </c>
    </row>
    <row r="19" spans="1:7" ht="45" x14ac:dyDescent="0.25">
      <c r="A19" s="21"/>
      <c r="B19" s="20"/>
      <c r="C19" s="20"/>
      <c r="D19" s="2" t="s">
        <v>8</v>
      </c>
      <c r="E19" s="20"/>
      <c r="F19" s="9">
        <v>5.5</v>
      </c>
      <c r="G19" s="12">
        <v>68875</v>
      </c>
    </row>
    <row r="20" spans="1:7" ht="30" x14ac:dyDescent="0.25">
      <c r="A20" s="20"/>
      <c r="B20" s="2">
        <v>1</v>
      </c>
      <c r="C20" s="2" t="s">
        <v>11</v>
      </c>
      <c r="D20" s="2" t="s">
        <v>7</v>
      </c>
      <c r="E20" s="13">
        <v>900</v>
      </c>
      <c r="F20" s="10">
        <v>6.1</v>
      </c>
      <c r="G20" s="12">
        <v>131026</v>
      </c>
    </row>
    <row r="21" spans="1:7" ht="30" x14ac:dyDescent="0.25">
      <c r="A21" s="14" t="s">
        <v>37</v>
      </c>
      <c r="B21" s="14">
        <v>2</v>
      </c>
      <c r="C21" s="14" t="s">
        <v>18</v>
      </c>
      <c r="D21" s="2" t="s">
        <v>7</v>
      </c>
      <c r="E21" s="2">
        <v>583</v>
      </c>
      <c r="F21" s="9">
        <v>22.9</v>
      </c>
      <c r="G21" s="12">
        <v>318632</v>
      </c>
    </row>
    <row r="22" spans="1:7" ht="30" x14ac:dyDescent="0.25">
      <c r="A22" s="19" t="s">
        <v>38</v>
      </c>
      <c r="B22" s="19">
        <v>7</v>
      </c>
      <c r="C22" s="19" t="s">
        <v>19</v>
      </c>
      <c r="D22" s="2" t="s">
        <v>7</v>
      </c>
      <c r="E22" s="19">
        <v>583</v>
      </c>
      <c r="F22" s="9">
        <v>20.5</v>
      </c>
      <c r="G22" s="12">
        <v>285238</v>
      </c>
    </row>
    <row r="23" spans="1:7" ht="45" x14ac:dyDescent="0.25">
      <c r="A23" s="20"/>
      <c r="B23" s="20"/>
      <c r="C23" s="20"/>
      <c r="D23" s="2" t="s">
        <v>8</v>
      </c>
      <c r="E23" s="20"/>
      <c r="F23" s="9">
        <v>1</v>
      </c>
      <c r="G23" s="12">
        <v>12523</v>
      </c>
    </row>
    <row r="24" spans="1:7" ht="30" x14ac:dyDescent="0.25">
      <c r="A24" s="14" t="s">
        <v>39</v>
      </c>
      <c r="B24" s="14">
        <v>2</v>
      </c>
      <c r="C24" s="14" t="s">
        <v>18</v>
      </c>
      <c r="D24" s="2" t="s">
        <v>7</v>
      </c>
      <c r="E24" s="2">
        <v>583</v>
      </c>
      <c r="F24" s="9">
        <v>13.8</v>
      </c>
      <c r="G24" s="12">
        <v>192014</v>
      </c>
    </row>
    <row r="25" spans="1:7" ht="30" x14ac:dyDescent="0.25">
      <c r="A25" s="19" t="s">
        <v>40</v>
      </c>
      <c r="B25" s="19">
        <v>9</v>
      </c>
      <c r="C25" s="19" t="s">
        <v>20</v>
      </c>
      <c r="D25" s="2" t="s">
        <v>7</v>
      </c>
      <c r="E25" s="19">
        <v>583</v>
      </c>
      <c r="F25" s="9">
        <v>16.5</v>
      </c>
      <c r="G25" s="12">
        <v>229582</v>
      </c>
    </row>
    <row r="26" spans="1:7" ht="45" x14ac:dyDescent="0.25">
      <c r="A26" s="21"/>
      <c r="B26" s="20"/>
      <c r="C26" s="20"/>
      <c r="D26" s="2" t="s">
        <v>8</v>
      </c>
      <c r="E26" s="20"/>
      <c r="F26" s="9">
        <v>2</v>
      </c>
      <c r="G26" s="12">
        <v>25045</v>
      </c>
    </row>
    <row r="27" spans="1:7" ht="30" x14ac:dyDescent="0.25">
      <c r="A27" s="20"/>
      <c r="B27" s="2">
        <v>2</v>
      </c>
      <c r="C27" s="7" t="s">
        <v>21</v>
      </c>
      <c r="D27" s="2" t="s">
        <v>7</v>
      </c>
      <c r="E27" s="13">
        <v>560</v>
      </c>
      <c r="F27" s="10">
        <v>2.5</v>
      </c>
      <c r="G27" s="12">
        <v>33413</v>
      </c>
    </row>
    <row r="28" spans="1:7" ht="60" x14ac:dyDescent="0.25">
      <c r="A28" s="14" t="s">
        <v>41</v>
      </c>
      <c r="B28" s="14">
        <v>13</v>
      </c>
      <c r="C28" s="14" t="s">
        <v>16</v>
      </c>
      <c r="D28" s="2" t="s">
        <v>7</v>
      </c>
      <c r="E28" s="2">
        <v>583</v>
      </c>
      <c r="F28" s="9">
        <v>81.3</v>
      </c>
      <c r="G28" s="12">
        <v>1131212</v>
      </c>
    </row>
    <row r="29" spans="1:7" ht="30" x14ac:dyDescent="0.25">
      <c r="A29" s="19" t="s">
        <v>42</v>
      </c>
      <c r="B29" s="19">
        <v>13</v>
      </c>
      <c r="C29" s="19" t="s">
        <v>22</v>
      </c>
      <c r="D29" s="2" t="s">
        <v>7</v>
      </c>
      <c r="E29" s="19">
        <v>583</v>
      </c>
      <c r="F29" s="9">
        <v>43.5</v>
      </c>
      <c r="G29" s="12">
        <v>605261</v>
      </c>
    </row>
    <row r="30" spans="1:7" ht="45" x14ac:dyDescent="0.25">
      <c r="A30" s="20"/>
      <c r="B30" s="20"/>
      <c r="C30" s="20"/>
      <c r="D30" s="2" t="s">
        <v>8</v>
      </c>
      <c r="E30" s="20"/>
      <c r="F30" s="9">
        <v>2</v>
      </c>
      <c r="G30" s="12">
        <v>25045</v>
      </c>
    </row>
    <row r="31" spans="1:7" ht="30" x14ac:dyDescent="0.25">
      <c r="A31" s="14" t="s">
        <v>43</v>
      </c>
      <c r="B31" s="14">
        <v>3</v>
      </c>
      <c r="C31" s="14" t="s">
        <v>23</v>
      </c>
      <c r="D31" s="2" t="s">
        <v>7</v>
      </c>
      <c r="E31" s="2">
        <v>583</v>
      </c>
      <c r="F31" s="9">
        <v>17.8</v>
      </c>
      <c r="G31" s="12">
        <v>247670</v>
      </c>
    </row>
    <row r="32" spans="1:7" ht="30" x14ac:dyDescent="0.25">
      <c r="A32" s="19" t="s">
        <v>44</v>
      </c>
      <c r="B32" s="19">
        <v>12</v>
      </c>
      <c r="C32" s="19" t="s">
        <v>24</v>
      </c>
      <c r="D32" s="2" t="s">
        <v>7</v>
      </c>
      <c r="E32" s="19">
        <v>583</v>
      </c>
      <c r="F32" s="9">
        <v>21.3</v>
      </c>
      <c r="G32" s="12">
        <v>296369</v>
      </c>
    </row>
    <row r="33" spans="1:7" ht="45" x14ac:dyDescent="0.25">
      <c r="A33" s="21"/>
      <c r="B33" s="20"/>
      <c r="C33" s="20"/>
      <c r="D33" s="2" t="s">
        <v>8</v>
      </c>
      <c r="E33" s="20"/>
      <c r="F33" s="9">
        <v>1</v>
      </c>
      <c r="G33" s="12">
        <v>12523</v>
      </c>
    </row>
    <row r="34" spans="1:7" ht="30" x14ac:dyDescent="0.25">
      <c r="A34" s="20"/>
      <c r="B34" s="2">
        <v>1</v>
      </c>
      <c r="C34" s="7" t="s">
        <v>21</v>
      </c>
      <c r="D34" s="2" t="s">
        <v>7</v>
      </c>
      <c r="E34" s="13">
        <v>750</v>
      </c>
      <c r="F34" s="10">
        <v>0.7</v>
      </c>
      <c r="G34" s="12">
        <v>12530</v>
      </c>
    </row>
    <row r="35" spans="1:7" ht="30" x14ac:dyDescent="0.25">
      <c r="A35" s="14" t="s">
        <v>45</v>
      </c>
      <c r="B35" s="14">
        <v>1</v>
      </c>
      <c r="C35" s="14" t="s">
        <v>11</v>
      </c>
      <c r="D35" s="2" t="s">
        <v>7</v>
      </c>
      <c r="E35" s="2">
        <v>583</v>
      </c>
      <c r="F35" s="9">
        <v>2.1</v>
      </c>
      <c r="G35" s="12">
        <v>29219</v>
      </c>
    </row>
    <row r="36" spans="1:7" ht="45" x14ac:dyDescent="0.25">
      <c r="A36" s="14" t="s">
        <v>46</v>
      </c>
      <c r="B36" s="14">
        <v>3</v>
      </c>
      <c r="C36" s="14" t="s">
        <v>25</v>
      </c>
      <c r="D36" s="2" t="s">
        <v>7</v>
      </c>
      <c r="E36" s="2">
        <v>583</v>
      </c>
      <c r="F36" s="9">
        <v>17.7</v>
      </c>
      <c r="G36" s="12">
        <v>246279</v>
      </c>
    </row>
    <row r="37" spans="1:7" ht="30" x14ac:dyDescent="0.25">
      <c r="A37" s="19" t="s">
        <v>47</v>
      </c>
      <c r="B37" s="14">
        <v>1</v>
      </c>
      <c r="C37" s="14" t="s">
        <v>11</v>
      </c>
      <c r="D37" s="2" t="s">
        <v>7</v>
      </c>
      <c r="E37" s="14">
        <v>958</v>
      </c>
      <c r="F37" s="9">
        <v>7.7</v>
      </c>
      <c r="G37" s="12">
        <v>176052</v>
      </c>
    </row>
    <row r="38" spans="1:7" ht="30" x14ac:dyDescent="0.25">
      <c r="A38" s="20"/>
      <c r="B38" s="2">
        <v>8</v>
      </c>
      <c r="C38" s="2" t="s">
        <v>22</v>
      </c>
      <c r="D38" s="2" t="s">
        <v>7</v>
      </c>
      <c r="E38" s="13">
        <v>583</v>
      </c>
      <c r="F38" s="10">
        <v>37.799999999999997</v>
      </c>
      <c r="G38" s="12">
        <v>525951</v>
      </c>
    </row>
    <row r="39" spans="1:7" ht="30" x14ac:dyDescent="0.25">
      <c r="A39" s="14" t="s">
        <v>48</v>
      </c>
      <c r="B39" s="14">
        <v>5</v>
      </c>
      <c r="C39" s="14" t="s">
        <v>26</v>
      </c>
      <c r="D39" s="2" t="s">
        <v>7</v>
      </c>
      <c r="E39" s="2">
        <v>583</v>
      </c>
      <c r="F39" s="9">
        <v>134</v>
      </c>
      <c r="G39" s="12">
        <v>1864482</v>
      </c>
    </row>
    <row r="40" spans="1:7" ht="30" x14ac:dyDescent="0.25">
      <c r="A40" s="14" t="s">
        <v>49</v>
      </c>
      <c r="B40" s="14">
        <v>1</v>
      </c>
      <c r="C40" s="14" t="s">
        <v>11</v>
      </c>
      <c r="D40" s="2" t="s">
        <v>7</v>
      </c>
      <c r="E40" s="2">
        <v>916</v>
      </c>
      <c r="F40" s="9">
        <v>5</v>
      </c>
      <c r="G40" s="12">
        <v>109308</v>
      </c>
    </row>
    <row r="41" spans="1:7" ht="30" x14ac:dyDescent="0.25">
      <c r="A41" s="14" t="s">
        <v>50</v>
      </c>
      <c r="B41" s="14">
        <v>1</v>
      </c>
      <c r="C41" s="14" t="s">
        <v>6</v>
      </c>
      <c r="D41" s="2" t="s">
        <v>7</v>
      </c>
      <c r="E41" s="2">
        <v>583</v>
      </c>
      <c r="F41" s="9">
        <v>10.5</v>
      </c>
      <c r="G41" s="12">
        <v>146097</v>
      </c>
    </row>
    <row r="42" spans="1:7" ht="30" x14ac:dyDescent="0.25">
      <c r="A42" s="14" t="s">
        <v>51</v>
      </c>
      <c r="B42" s="14">
        <v>3</v>
      </c>
      <c r="C42" s="14" t="s">
        <v>26</v>
      </c>
      <c r="D42" s="2" t="s">
        <v>7</v>
      </c>
      <c r="E42" s="2">
        <v>583</v>
      </c>
      <c r="F42" s="9">
        <v>14.5</v>
      </c>
      <c r="G42" s="12">
        <v>201754</v>
      </c>
    </row>
    <row r="43" spans="1:7" ht="30" x14ac:dyDescent="0.25">
      <c r="A43" s="14" t="s">
        <v>52</v>
      </c>
      <c r="B43" s="14">
        <v>1</v>
      </c>
      <c r="C43" s="14" t="s">
        <v>11</v>
      </c>
      <c r="D43" s="2" t="s">
        <v>7</v>
      </c>
      <c r="E43" s="2">
        <v>583</v>
      </c>
      <c r="F43" s="9">
        <v>9</v>
      </c>
      <c r="G43" s="12">
        <v>125226</v>
      </c>
    </row>
    <row r="44" spans="1:7" ht="30" x14ac:dyDescent="0.25">
      <c r="A44" s="14" t="s">
        <v>53</v>
      </c>
      <c r="B44" s="14">
        <v>2</v>
      </c>
      <c r="C44" s="14" t="s">
        <v>26</v>
      </c>
      <c r="D44" s="2" t="s">
        <v>7</v>
      </c>
      <c r="E44" s="2">
        <v>583</v>
      </c>
      <c r="F44" s="9">
        <v>3.3</v>
      </c>
      <c r="G44" s="12">
        <v>45916</v>
      </c>
    </row>
    <row r="45" spans="1:7" ht="30" x14ac:dyDescent="0.25">
      <c r="A45" s="19" t="s">
        <v>54</v>
      </c>
      <c r="B45" s="14">
        <v>2</v>
      </c>
      <c r="C45" s="14" t="s">
        <v>11</v>
      </c>
      <c r="D45" s="2" t="s">
        <v>7</v>
      </c>
      <c r="E45" s="14">
        <v>560</v>
      </c>
      <c r="F45" s="9">
        <v>2.2999999999999998</v>
      </c>
      <c r="G45" s="12">
        <v>30740</v>
      </c>
    </row>
    <row r="46" spans="1:7" ht="90" x14ac:dyDescent="0.25">
      <c r="A46" s="21"/>
      <c r="B46" s="2">
        <v>18</v>
      </c>
      <c r="C46" s="2" t="s">
        <v>27</v>
      </c>
      <c r="D46" s="2" t="s">
        <v>7</v>
      </c>
      <c r="E46" s="13">
        <v>583</v>
      </c>
      <c r="F46" s="10">
        <v>74.900000000000006</v>
      </c>
      <c r="G46" s="12">
        <v>1042162</v>
      </c>
    </row>
    <row r="47" spans="1:7" ht="30" x14ac:dyDescent="0.25">
      <c r="A47" s="20"/>
      <c r="B47" s="2">
        <v>1</v>
      </c>
      <c r="C47" s="2" t="s">
        <v>11</v>
      </c>
      <c r="D47" s="2" t="s">
        <v>7</v>
      </c>
      <c r="E47" s="13">
        <v>900</v>
      </c>
      <c r="F47" s="9">
        <v>4.9000000000000004</v>
      </c>
      <c r="G47" s="12">
        <v>105250</v>
      </c>
    </row>
    <row r="48" spans="1:7" ht="30" x14ac:dyDescent="0.25">
      <c r="A48" s="14" t="s">
        <v>55</v>
      </c>
      <c r="B48" s="14">
        <v>5</v>
      </c>
      <c r="C48" s="14" t="s">
        <v>12</v>
      </c>
      <c r="D48" s="2" t="s">
        <v>7</v>
      </c>
      <c r="E48" s="2">
        <v>583</v>
      </c>
      <c r="F48" s="9">
        <v>37.5</v>
      </c>
      <c r="G48" s="12">
        <v>521777</v>
      </c>
    </row>
    <row r="49" spans="1:7" ht="30" x14ac:dyDescent="0.25">
      <c r="A49" s="14" t="s">
        <v>56</v>
      </c>
      <c r="B49" s="14">
        <v>3</v>
      </c>
      <c r="C49" s="14" t="s">
        <v>28</v>
      </c>
      <c r="D49" s="2" t="s">
        <v>7</v>
      </c>
      <c r="E49" s="14">
        <v>560</v>
      </c>
      <c r="F49" s="9">
        <v>16.399999999999999</v>
      </c>
      <c r="G49" s="12">
        <v>219188</v>
      </c>
    </row>
    <row r="50" spans="1:7" ht="30" x14ac:dyDescent="0.25">
      <c r="A50" s="14" t="s">
        <v>57</v>
      </c>
      <c r="B50" s="14">
        <v>2</v>
      </c>
      <c r="C50" s="14" t="s">
        <v>29</v>
      </c>
      <c r="D50" s="2" t="s">
        <v>7</v>
      </c>
      <c r="E50" s="2">
        <v>583</v>
      </c>
      <c r="F50" s="9">
        <v>6.7</v>
      </c>
      <c r="G50" s="12">
        <v>93224</v>
      </c>
    </row>
    <row r="51" spans="1:7" ht="30" x14ac:dyDescent="0.25">
      <c r="A51" s="14" t="s">
        <v>58</v>
      </c>
      <c r="B51" s="14">
        <v>1</v>
      </c>
      <c r="C51" s="14" t="s">
        <v>11</v>
      </c>
      <c r="D51" s="2" t="s">
        <v>7</v>
      </c>
      <c r="E51" s="2">
        <v>900</v>
      </c>
      <c r="F51" s="9">
        <v>4.8</v>
      </c>
      <c r="G51" s="12">
        <v>103102</v>
      </c>
    </row>
    <row r="52" spans="1:7" x14ac:dyDescent="0.25">
      <c r="A52" s="6"/>
      <c r="B52" s="6"/>
      <c r="C52" s="2" t="s">
        <v>9</v>
      </c>
      <c r="D52" s="11"/>
      <c r="E52" s="3"/>
      <c r="F52" s="22">
        <f>SUM(F7:F51)</f>
        <v>874.09999999999991</v>
      </c>
      <c r="G52" s="12">
        <f>SUM(G7:G51)</f>
        <v>12362696</v>
      </c>
    </row>
  </sheetData>
  <mergeCells count="34">
    <mergeCell ref="A45:A47"/>
    <mergeCell ref="B32:B33"/>
    <mergeCell ref="C32:C33"/>
    <mergeCell ref="E32:E33"/>
    <mergeCell ref="A29:A30"/>
    <mergeCell ref="B29:B30"/>
    <mergeCell ref="C29:C30"/>
    <mergeCell ref="E29:E30"/>
    <mergeCell ref="C2:F2"/>
    <mergeCell ref="C3:F3"/>
    <mergeCell ref="D6:E6"/>
    <mergeCell ref="C7:C8"/>
    <mergeCell ref="B7:B8"/>
    <mergeCell ref="A7:A8"/>
    <mergeCell ref="E7:E8"/>
    <mergeCell ref="B18:B19"/>
    <mergeCell ref="C18:C19"/>
    <mergeCell ref="E18:E19"/>
    <mergeCell ref="A18:A20"/>
    <mergeCell ref="A25:A27"/>
    <mergeCell ref="A32:A34"/>
    <mergeCell ref="B12:B13"/>
    <mergeCell ref="C12:C13"/>
    <mergeCell ref="E12:E13"/>
    <mergeCell ref="A9:A11"/>
    <mergeCell ref="A12:A14"/>
    <mergeCell ref="B25:B26"/>
    <mergeCell ref="C25:C26"/>
    <mergeCell ref="E25:E26"/>
    <mergeCell ref="A22:A23"/>
    <mergeCell ref="A37:A38"/>
    <mergeCell ref="B22:B23"/>
    <mergeCell ref="C22:C23"/>
    <mergeCell ref="E22:E23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2023-02-07T13:01:53Z</dcterms:created>
  <dcterms:modified xsi:type="dcterms:W3CDTF">2023-02-07T13:15:23Z</dcterms:modified>
</cp:coreProperties>
</file>